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0045" sheetId="3" r:id="rId1"/>
  </sheets>
  <calcPr calcId="144525"/>
</workbook>
</file>

<file path=xl/calcChain.xml><?xml version="1.0" encoding="utf-8"?>
<calcChain xmlns="http://schemas.openxmlformats.org/spreadsheetml/2006/main">
  <c r="J11" i="3" l="1"/>
  <c r="I6" i="3"/>
  <c r="J7" i="3" s="1"/>
  <c r="J12" i="3" s="1"/>
  <c r="I10" i="3"/>
  <c r="I8" i="3"/>
  <c r="J9" i="3" s="1"/>
</calcChain>
</file>

<file path=xl/sharedStrings.xml><?xml version="1.0" encoding="utf-8"?>
<sst xmlns="http://schemas.openxmlformats.org/spreadsheetml/2006/main" count="33" uniqueCount="29">
  <si>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</si>
  <si>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</si>
  <si>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</si>
  <si>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</si>
  <si>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</si>
  <si>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</si>
  <si>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</si>
  <si>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</si>
  <si>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</si>
  <si>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</si>
  <si>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Ед.     товара</t>
  </si>
  <si>
    <t>ИТОГО</t>
  </si>
  <si>
    <t xml:space="preserve">Курага </t>
  </si>
  <si>
    <t>Смесь из 6 видов сухофруктов плодов и ягод</t>
  </si>
  <si>
    <t>Изюм без косточек</t>
  </si>
  <si>
    <t>кг</t>
  </si>
  <si>
    <t>ГОСТ 28501-90, плоды цельные, без косточки, хорошо высушенные, без загрязнений.</t>
  </si>
  <si>
    <t>ГОСТ 6882-88, плоды цельные, хорошо высушенные, без загрязнения.</t>
  </si>
  <si>
    <t>ГОСТ 12003-76, высший сорт, плоды цельные, хорошо высушенные, без загрязнения.</t>
  </si>
  <si>
    <t>Дата составления сводной  таблицы   19.06.2015 года</t>
  </si>
  <si>
    <t>МБОУ "Гимназия"</t>
  </si>
  <si>
    <t>Ф.И.О.  руководителя       В.В. Погребняк           Подпись ______________________</t>
  </si>
  <si>
    <t>ВСЕГО: начальная (максимальная) цена гражданско правового договора</t>
  </si>
  <si>
    <t xml:space="preserve">входящий № 79 от 05.06.2015 года </t>
  </si>
  <si>
    <t xml:space="preserve">входящий № 84 от 16.06.2015 года </t>
  </si>
  <si>
    <t xml:space="preserve">входящий № 88 от 17.06.2015 года </t>
  </si>
  <si>
    <t>IV. Обоснование начальной (максимальной) цены гражданско-правового договора на поставку сухофруктов</t>
  </si>
  <si>
    <t xml:space="preserve">Способ размещения заказа: аукцион в электронный форме </t>
  </si>
  <si>
    <t xml:space="preserve">Метод определения начальной (максимальной) цены: метод сопоставимых рыночных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</si>
</sst>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2" fontId="0" fillId="0" borderId="1" xfId="0" applyNumberFormat="1" applyBorder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0" fontId="2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164" fontId="5" fillId="0" borderId="1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14" fillId="2" borderId="0" xfId="0" applyFont="1" applyFill="1"/>
    <xf numFmtId="0" fontId="9" fillId="3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0" fontId="8" fillId="3" borderId="2" xfId="0" applyFont="1" applyFill="1" applyBorder="1" applyAlignment="1">
      <alignment vertical="center"/>
    </xf>
    <xf numFmtId="0" fontId="0" fillId="3" borderId="0" xfId="0" applyFill="1" applyBorder="1" applyAlignment="1"/>
    <xf numFmtId="0" fontId="3" fillId="3" borderId="0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15" fillId="2" borderId="0" xfId="0" applyFont="1" applyFill="1" applyAlignment="1">
      <alignment vertical="top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9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zoomScale="110" zoomScaleNormal="110" workbookViewId="0">
      <selection activeCell="A3" sqref="A3"/>
    </sheetView>
  </sheetViews>
  <sheetFormatPr defaultRowHeight="15" x14ac:dyDescent="0.25"/>
  <cols>
    <col min="1" max="1" width="4.7109375" customWidth="1"/>
    <col min="2" max="2" width="19.28515625" customWidth="1"/>
    <col min="3" max="3" width="56.140625" customWidth="1"/>
    <col min="4" max="4" width="7.140625" customWidth="1"/>
    <col min="5" max="5" width="7.42578125" style="15" customWidth="1"/>
    <col min="6" max="7" width="7.140625" style="14" customWidth="1"/>
    <col min="8" max="8" width="7.140625" style="13" customWidth="1"/>
    <col min="9" max="9" width="9.140625" style="17"/>
    <col min="10" max="10" width="11.42578125" customWidth="1"/>
  </cols>
  <sheetData>
    <row r="1" spans="1:10" x14ac:dyDescent="0.25">
      <c r="A1" s="29" t="s">
        <v>26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18" t="s">
        <v>27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5.75" x14ac:dyDescent="0.25">
      <c r="A3" s="20" t="s">
        <v>28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23.25" customHeight="1" x14ac:dyDescent="0.25">
      <c r="A4" s="30" t="s">
        <v>0</v>
      </c>
      <c r="B4" s="31" t="s">
        <v>1</v>
      </c>
      <c r="C4" s="31" t="s">
        <v>2</v>
      </c>
      <c r="D4" s="31" t="s">
        <v>10</v>
      </c>
      <c r="E4" s="32" t="s">
        <v>3</v>
      </c>
      <c r="F4" s="31" t="s">
        <v>4</v>
      </c>
      <c r="G4" s="31"/>
      <c r="H4" s="31"/>
      <c r="I4" s="33" t="s">
        <v>8</v>
      </c>
      <c r="J4" s="31" t="s">
        <v>9</v>
      </c>
    </row>
    <row r="5" spans="1:10" ht="25.5" customHeight="1" x14ac:dyDescent="0.25">
      <c r="A5" s="30"/>
      <c r="B5" s="31"/>
      <c r="C5" s="31"/>
      <c r="D5" s="31"/>
      <c r="E5" s="32"/>
      <c r="F5" s="10" t="s">
        <v>5</v>
      </c>
      <c r="G5" s="10" t="s">
        <v>6</v>
      </c>
      <c r="H5" s="10" t="s">
        <v>7</v>
      </c>
      <c r="I5" s="33"/>
      <c r="J5" s="31"/>
    </row>
    <row r="6" spans="1:10" ht="30" x14ac:dyDescent="0.25">
      <c r="A6" s="6">
        <v>1</v>
      </c>
      <c r="B6" s="7" t="s">
        <v>14</v>
      </c>
      <c r="C6" s="7" t="s">
        <v>17</v>
      </c>
      <c r="D6" s="8" t="s">
        <v>15</v>
      </c>
      <c r="E6" s="8">
        <v>30</v>
      </c>
      <c r="F6" s="12">
        <v>200</v>
      </c>
      <c r="G6" s="12">
        <v>200</v>
      </c>
      <c r="H6" s="11">
        <v>200</v>
      </c>
      <c r="I6" s="16">
        <f>AVERAGE(F6:H6)</f>
        <v>200</v>
      </c>
      <c r="J6" s="2"/>
    </row>
    <row r="7" spans="1:10" x14ac:dyDescent="0.25">
      <c r="A7" s="26" t="s">
        <v>11</v>
      </c>
      <c r="B7" s="26"/>
      <c r="C7" s="26"/>
      <c r="D7" s="26"/>
      <c r="E7" s="26"/>
      <c r="F7" s="26"/>
      <c r="G7" s="26"/>
      <c r="H7" s="26"/>
      <c r="I7" s="26"/>
      <c r="J7" s="2">
        <f>E6*I6</f>
        <v>6000</v>
      </c>
    </row>
    <row r="8" spans="1:10" ht="34.5" customHeight="1" x14ac:dyDescent="0.25">
      <c r="A8" s="6">
        <v>2</v>
      </c>
      <c r="B8" s="7" t="s">
        <v>12</v>
      </c>
      <c r="C8" s="7" t="s">
        <v>16</v>
      </c>
      <c r="D8" s="8" t="s">
        <v>15</v>
      </c>
      <c r="E8" s="8">
        <v>25</v>
      </c>
      <c r="F8" s="12">
        <v>290</v>
      </c>
      <c r="G8" s="12">
        <v>320</v>
      </c>
      <c r="H8" s="11">
        <v>320</v>
      </c>
      <c r="I8" s="16">
        <f>AVERAGE(F8:H8)</f>
        <v>310</v>
      </c>
      <c r="J8" s="2"/>
    </row>
    <row r="9" spans="1:10" x14ac:dyDescent="0.25">
      <c r="A9" s="26" t="s">
        <v>11</v>
      </c>
      <c r="B9" s="26"/>
      <c r="C9" s="26"/>
      <c r="D9" s="26"/>
      <c r="E9" s="26"/>
      <c r="F9" s="26"/>
      <c r="G9" s="26"/>
      <c r="H9" s="26"/>
      <c r="I9" s="26"/>
      <c r="J9" s="2">
        <f>E8*I8</f>
        <v>7750</v>
      </c>
    </row>
    <row r="10" spans="1:10" ht="45.75" customHeight="1" x14ac:dyDescent="0.25">
      <c r="A10" s="6">
        <v>3</v>
      </c>
      <c r="B10" s="7" t="s">
        <v>13</v>
      </c>
      <c r="C10" s="7" t="s">
        <v>18</v>
      </c>
      <c r="D10" s="8" t="s">
        <v>15</v>
      </c>
      <c r="E10" s="8">
        <v>10</v>
      </c>
      <c r="F10" s="12">
        <v>100</v>
      </c>
      <c r="G10" s="12">
        <v>120</v>
      </c>
      <c r="H10" s="11">
        <v>125</v>
      </c>
      <c r="I10" s="16">
        <f>AVERAGE(F10:H10)</f>
        <v>115</v>
      </c>
      <c r="J10" s="2"/>
    </row>
    <row r="11" spans="1:10" x14ac:dyDescent="0.25">
      <c r="A11" s="26" t="s">
        <v>11</v>
      </c>
      <c r="B11" s="26"/>
      <c r="C11" s="26"/>
      <c r="D11" s="26"/>
      <c r="E11" s="26"/>
      <c r="F11" s="26"/>
      <c r="G11" s="26"/>
      <c r="H11" s="26"/>
      <c r="I11" s="26"/>
      <c r="J11" s="2">
        <f>E10*I10</f>
        <v>1150</v>
      </c>
    </row>
    <row r="12" spans="1:10" x14ac:dyDescent="0.25">
      <c r="A12" s="26" t="s">
        <v>22</v>
      </c>
      <c r="B12" s="26"/>
      <c r="C12" s="26"/>
      <c r="D12" s="26"/>
      <c r="E12" s="26"/>
      <c r="F12" s="26"/>
      <c r="G12" s="26"/>
      <c r="H12" s="26"/>
      <c r="I12" s="26"/>
      <c r="J12" s="24">
        <f>SUM(J6:J11)</f>
        <v>14900</v>
      </c>
    </row>
    <row r="13" spans="1:10" x14ac:dyDescent="0.25">
      <c r="A13" s="4"/>
      <c r="B13" s="4"/>
      <c r="C13" s="17"/>
      <c r="E13" s="17"/>
      <c r="F13"/>
      <c r="G13" s="17"/>
      <c r="H13"/>
    </row>
    <row r="14" spans="1:10" ht="6.75" customHeight="1" x14ac:dyDescent="0.25">
      <c r="A14" s="22"/>
      <c r="B14" s="22"/>
      <c r="C14" s="17"/>
      <c r="E14" s="17"/>
      <c r="F14"/>
      <c r="G14" s="17"/>
      <c r="H14"/>
    </row>
    <row r="15" spans="1:10" ht="15.75" customHeight="1" x14ac:dyDescent="0.25">
      <c r="A15" s="23">
        <v>1</v>
      </c>
      <c r="B15" s="25" t="s">
        <v>23</v>
      </c>
      <c r="C15" s="17"/>
      <c r="E15" s="17"/>
      <c r="F15"/>
      <c r="G15" s="17"/>
      <c r="H15"/>
    </row>
    <row r="16" spans="1:10" ht="15.75" customHeight="1" x14ac:dyDescent="0.25">
      <c r="A16" s="23">
        <v>2</v>
      </c>
      <c r="B16" s="25" t="s">
        <v>24</v>
      </c>
      <c r="C16" s="17"/>
      <c r="E16" s="17"/>
      <c r="F16"/>
      <c r="G16" s="17"/>
      <c r="H16"/>
    </row>
    <row r="17" spans="1:8" ht="15.75" customHeight="1" x14ac:dyDescent="0.25">
      <c r="A17" s="23">
        <v>3</v>
      </c>
      <c r="B17" s="25" t="s">
        <v>25</v>
      </c>
      <c r="C17" s="17"/>
      <c r="E17" s="17"/>
      <c r="F17"/>
      <c r="G17" s="17"/>
      <c r="H17"/>
    </row>
    <row r="18" spans="1:8" x14ac:dyDescent="0.25">
      <c r="A18" s="1"/>
      <c r="C18" s="17"/>
      <c r="E18" s="17"/>
      <c r="F18"/>
      <c r="G18" s="17"/>
      <c r="H18"/>
    </row>
    <row r="19" spans="1:8" ht="15.75" x14ac:dyDescent="0.25">
      <c r="A19" s="27" t="s">
        <v>20</v>
      </c>
      <c r="B19" s="28"/>
      <c r="C19" s="17"/>
      <c r="E19" s="17"/>
      <c r="F19"/>
      <c r="G19" s="17"/>
      <c r="H19"/>
    </row>
    <row r="20" spans="1:8" ht="15.75" customHeight="1" x14ac:dyDescent="0.25">
      <c r="A20" s="5" t="s">
        <v>21</v>
      </c>
      <c r="B20" s="9"/>
      <c r="C20" s="17"/>
      <c r="E20" s="17"/>
      <c r="F20"/>
      <c r="G20" s="17"/>
      <c r="H20"/>
    </row>
    <row r="21" spans="1:8" ht="15.75" x14ac:dyDescent="0.25">
      <c r="A21" s="5" t="s">
        <v>19</v>
      </c>
      <c r="B21" s="3"/>
      <c r="C21" s="17"/>
      <c r="E21" s="17"/>
      <c r="F21"/>
      <c r="G21" s="17"/>
      <c r="H21"/>
    </row>
    <row r="22" spans="1:8" ht="40.5" customHeight="1" x14ac:dyDescent="0.25">
      <c r="C22" s="17"/>
      <c r="E22" s="17"/>
      <c r="F22"/>
      <c r="G22" s="17"/>
      <c r="H22"/>
    </row>
    <row r="23" spans="1:8" x14ac:dyDescent="0.25">
      <c r="C23" s="17"/>
      <c r="E23" s="17"/>
      <c r="F23"/>
      <c r="G23" s="17"/>
      <c r="H23"/>
    </row>
    <row r="24" spans="1:8" x14ac:dyDescent="0.25">
      <c r="C24" s="17"/>
      <c r="E24" s="17"/>
      <c r="F24"/>
      <c r="G24" s="17"/>
      <c r="H24"/>
    </row>
    <row r="25" spans="1:8" x14ac:dyDescent="0.25">
      <c r="C25" s="17"/>
      <c r="E25" s="17"/>
      <c r="F25"/>
      <c r="G25" s="17"/>
      <c r="H25"/>
    </row>
    <row r="28" spans="1:8" ht="48.75" customHeight="1" x14ac:dyDescent="0.25"/>
    <row r="30" spans="1:8" ht="45" customHeight="1" x14ac:dyDescent="0.25"/>
    <row r="32" spans="1:8" ht="120" customHeight="1" x14ac:dyDescent="0.25"/>
    <row r="34" ht="85.5" customHeight="1" x14ac:dyDescent="0.25"/>
    <row r="42" ht="38.25" customHeight="1" x14ac:dyDescent="0.25"/>
    <row r="48" ht="41.25" customHeight="1" x14ac:dyDescent="0.25"/>
    <row r="50" ht="37.5" customHeight="1" x14ac:dyDescent="0.25"/>
    <row r="58" ht="72" customHeight="1" x14ac:dyDescent="0.25"/>
    <row r="84" ht="38.25" customHeight="1" x14ac:dyDescent="0.25"/>
    <row r="86" ht="38.25" customHeight="1" x14ac:dyDescent="0.25"/>
    <row r="98" ht="40.5" customHeight="1" x14ac:dyDescent="0.25"/>
    <row r="100" ht="48" customHeight="1" x14ac:dyDescent="0.25"/>
    <row r="102" ht="60" customHeight="1" x14ac:dyDescent="0.25"/>
    <row r="106" ht="30.75" customHeight="1" x14ac:dyDescent="0.25"/>
    <row r="107" ht="31.5" customHeight="1" x14ac:dyDescent="0.25"/>
    <row r="108" ht="31.5" customHeight="1" x14ac:dyDescent="0.25"/>
    <row r="109" ht="31.5" customHeight="1" x14ac:dyDescent="0.25"/>
    <row r="110" ht="33" customHeight="1" x14ac:dyDescent="0.25"/>
  </sheetData>
  <mergeCells count="14">
    <mergeCell ref="A1:J1"/>
    <mergeCell ref="A4:A5"/>
    <mergeCell ref="B4:B5"/>
    <mergeCell ref="C4:C5"/>
    <mergeCell ref="D4:D5"/>
    <mergeCell ref="E4:E5"/>
    <mergeCell ref="F4:H4"/>
    <mergeCell ref="I4:I5"/>
    <mergeCell ref="J4:J5"/>
    <mergeCell ref="A9:I9"/>
    <mergeCell ref="A11:I11"/>
    <mergeCell ref="A7:I7"/>
    <mergeCell ref="A12:I12"/>
    <mergeCell ref="A19:B19"/>
  </mergeCells>
  <phoneticPr fontId="16" type="noConversion"/>
  <pageMargins left="0.19685039370078741" right="0.19685039370078741" top="0.59055118110236227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0045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2015-06-25T10:33:26Z</cp:lastPrinted>
  <dcterms:created xsi:type="dcterms:W3CDTF">2014-02-14T07:05:08Z</dcterms:created>
  <dcterms:modified xsi:type="dcterms:W3CDTF">2015-06-25T10:39:48Z</dcterms:modified>
</cp:coreProperties>
</file>